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<sst xmlns="http://schemas.openxmlformats.org/spreadsheetml/2006/main" count="168" uniqueCount="98">
  <si>
    <t>工事費内訳書</t>
  </si>
  <si>
    <t>住　　　　所</t>
  </si>
  <si>
    <t>商号又は名称</t>
  </si>
  <si>
    <t>代 表 者 名</t>
  </si>
  <si>
    <t>工 事 名</t>
  </si>
  <si>
    <t>Ｒ８馬土　国道４３８号（木綿麻橋）　つ・貞光岡他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</si>
  <si>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</si>
  <si>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</si>
  <si>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</si>
  <si>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</si>
  <si>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</si>
  <si>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</si>
  <si>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</si>
  <si>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</si>
  <si>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（うち材料費）</t>
  </si>
  <si>
    <t>zairyo1</t>
  </si>
  <si>
    <t>（うち労務費）</t>
  </si>
  <si>
    <t>roumu1</t>
  </si>
  <si>
    <t>工場製作工</t>
  </si>
  <si>
    <t>補強材製作工</t>
  </si>
  <si>
    <t>補強材製作</t>
  </si>
  <si>
    <t>工場塗装</t>
  </si>
  <si>
    <t>工場純工事費</t>
  </si>
  <si>
    <t>工場管理費</t>
  </si>
  <si>
    <t>（工場製作原価）</t>
  </si>
  <si>
    <t>橋梁補修工</t>
  </si>
  <si>
    <t>当板補強工</t>
  </si>
  <si>
    <t>芯出し調整工（鋼材面用）</t>
  </si>
  <si>
    <t>m2</t>
  </si>
  <si>
    <t>極小規模リベット撤去工</t>
  </si>
  <si>
    <t>本</t>
  </si>
  <si>
    <t>補強部材取付工</t>
  </si>
  <si>
    <t>部材</t>
  </si>
  <si>
    <t>現場孔明（鋼構造物）</t>
  </si>
  <si>
    <t>極小規模高力ボルト本締工</t>
  </si>
  <si>
    <t>ピンテール仕上げ工</t>
  </si>
  <si>
    <t>パテ塗布</t>
  </si>
  <si>
    <t>m3</t>
  </si>
  <si>
    <t>材料費</t>
  </si>
  <si>
    <t>変形部補修工</t>
  </si>
  <si>
    <t>加熱矯正工</t>
  </si>
  <si>
    <t>箇所</t>
  </si>
  <si>
    <t>プレス矯正工</t>
  </si>
  <si>
    <t>極小規模ガス切断研削仕上工
　板厚6≦t≦10</t>
  </si>
  <si>
    <t>m</t>
  </si>
  <si>
    <t>支承補修工</t>
  </si>
  <si>
    <t>現場溶接工</t>
  </si>
  <si>
    <t>沓座ﾓﾙﾀﾙ撤去工</t>
  </si>
  <si>
    <t>鉄筋加工</t>
  </si>
  <si>
    <t>t</t>
  </si>
  <si>
    <t>鉄筋組立</t>
  </si>
  <si>
    <t>極小規模無収縮ﾓﾙﾀﾙ工</t>
  </si>
  <si>
    <t>無収縮ﾓﾙﾀﾙ(材料費)</t>
  </si>
  <si>
    <t>断面修復工</t>
  </si>
  <si>
    <t>左官工法</t>
  </si>
  <si>
    <t>構造物</t>
  </si>
  <si>
    <t>現場塗装工</t>
  </si>
  <si>
    <t>塗膜除去工</t>
  </si>
  <si>
    <t>塗膜除去</t>
  </si>
  <si>
    <t>橋梁塗装工</t>
  </si>
  <si>
    <t>素地調整</t>
  </si>
  <si>
    <t>下塗</t>
  </si>
  <si>
    <t>構造物撤去工</t>
  </si>
  <si>
    <t>構造物取壊し工</t>
  </si>
  <si>
    <t>ｺﾝｸﾘｰﾄ構造物取壊し</t>
  </si>
  <si>
    <t>運搬処理工</t>
  </si>
  <si>
    <t>殻運搬
　L=7.8km</t>
  </si>
  <si>
    <t>殻処分</t>
  </si>
  <si>
    <t>現場発生品運搬
　L=16.1km</t>
  </si>
  <si>
    <t xml:space="preserve">処分費　</t>
  </si>
  <si>
    <t>仮設工</t>
  </si>
  <si>
    <t>足場工</t>
  </si>
  <si>
    <t xml:space="preserve">足場　</t>
  </si>
  <si>
    <t>交通管理工</t>
  </si>
  <si>
    <t>交通誘導警備員</t>
  </si>
  <si>
    <t>人日</t>
  </si>
  <si>
    <t>直接工事費</t>
  </si>
  <si>
    <t>zairyo2</t>
  </si>
  <si>
    <t>roumu2</t>
  </si>
  <si>
    <t>共通仮設</t>
  </si>
  <si>
    <t>共通仮設費</t>
  </si>
  <si>
    <t>技術管理費</t>
  </si>
  <si>
    <t>近接調査計測工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</si>
  <si>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</si>
  <si>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</si>
  <si>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</si>
  <si>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</si>
  <si>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</si>
  <si>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</si>
  <si>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</si>
  <si>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（現場原価）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</si>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</sst>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6"/>
      <c r="I11" s="17" t="n">
        <v>2.0</v>
      </c>
      <c r="J11" s="18" t="s">
        <v>15</v>
      </c>
    </row>
    <row r="12" ht="42.0" customHeight="true">
      <c r="A12" s="10"/>
      <c r="B12" s="11" t="s">
        <v>16</v>
      </c>
      <c r="C12" s="11"/>
      <c r="D12" s="11"/>
      <c r="E12" s="12" t="s">
        <v>13</v>
      </c>
      <c r="F12" s="13" t="n">
        <v>1.0</v>
      </c>
      <c r="G12" s="16"/>
      <c r="I12" s="17" t="n">
        <v>3.0</v>
      </c>
      <c r="J12" s="18" t="s">
        <v>17</v>
      </c>
    </row>
    <row r="13" ht="42.0" customHeight="true">
      <c r="A13" s="10"/>
      <c r="B13" s="11" t="s">
        <v>18</v>
      </c>
      <c r="C13" s="11"/>
      <c r="D13" s="11"/>
      <c r="E13" s="12" t="s">
        <v>13</v>
      </c>
      <c r="F13" s="13" t="n">
        <v>1.0</v>
      </c>
      <c r="G13" s="15">
        <f>G14</f>
      </c>
      <c r="I13" s="17" t="n">
        <v>4.0</v>
      </c>
      <c r="J13" s="18" t="n">
        <v>2.0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G13</f>
      </c>
      <c r="I17" s="17" t="n">
        <v>8.0</v>
      </c>
      <c r="J17" s="18"/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G17+G18</f>
      </c>
      <c r="I19" s="17" t="n">
        <v>10.0</v>
      </c>
      <c r="J19" s="18"/>
    </row>
    <row r="20" ht="42.0" customHeight="true">
      <c r="A20" s="10" t="s">
        <v>12</v>
      </c>
      <c r="B20" s="11"/>
      <c r="C20" s="11"/>
      <c r="D20" s="11"/>
      <c r="E20" s="12" t="s">
        <v>13</v>
      </c>
      <c r="F20" s="13" t="n">
        <v>1.0</v>
      </c>
      <c r="G20" s="15">
        <f>G21+G47+G53+G61</f>
      </c>
      <c r="I20" s="17" t="n">
        <v>11.0</v>
      </c>
      <c r="J20" s="18" t="n">
        <v>1.0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G22+G32+G37+G44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G23+G24+G25+G26+G27+G28+G29+G30+G31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30</v>
      </c>
      <c r="F27" s="13" t="n">
        <v>66.0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30</v>
      </c>
      <c r="F28" s="13" t="n">
        <v>66.0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30</v>
      </c>
      <c r="F29" s="13" t="n">
        <v>66.0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37</v>
      </c>
      <c r="F30" s="14" t="n">
        <v>0.001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38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G33+G34+G35+G36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41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42</v>
      </c>
      <c r="E34" s="12" t="s">
        <v>41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43</v>
      </c>
      <c r="E35" s="12" t="s">
        <v>44</v>
      </c>
      <c r="F35" s="14" t="n">
        <v>1.4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36</v>
      </c>
      <c r="E36" s="12" t="s">
        <v>37</v>
      </c>
      <c r="F36" s="14" t="n">
        <v>0.001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5">
        <f>G38+G39+G40+G41+G42+G43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46</v>
      </c>
      <c r="E38" s="12" t="s">
        <v>44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47</v>
      </c>
      <c r="E39" s="12" t="s">
        <v>37</v>
      </c>
      <c r="F39" s="14" t="n">
        <v>0.01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48</v>
      </c>
      <c r="E40" s="12" t="s">
        <v>49</v>
      </c>
      <c r="F40" s="14" t="n">
        <v>0.001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50</v>
      </c>
      <c r="E41" s="12" t="s">
        <v>49</v>
      </c>
      <c r="F41" s="14" t="n">
        <v>0.001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51</v>
      </c>
      <c r="E42" s="12" t="s">
        <v>37</v>
      </c>
      <c r="F42" s="14" t="n">
        <v>0.02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52</v>
      </c>
      <c r="E43" s="12" t="s">
        <v>37</v>
      </c>
      <c r="F43" s="14" t="n">
        <v>0.02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53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54</v>
      </c>
      <c r="E45" s="12" t="s">
        <v>55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54</v>
      </c>
      <c r="E46" s="12" t="s">
        <v>55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56</v>
      </c>
      <c r="C47" s="11"/>
      <c r="D47" s="11"/>
      <c r="E47" s="12" t="s">
        <v>13</v>
      </c>
      <c r="F47" s="13" t="n">
        <v>1.0</v>
      </c>
      <c r="G47" s="15">
        <f>G48+G50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57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58</v>
      </c>
      <c r="E49" s="12" t="s">
        <v>28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59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60</v>
      </c>
      <c r="E51" s="12" t="s">
        <v>28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61</v>
      </c>
      <c r="E52" s="12" t="s">
        <v>28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62</v>
      </c>
      <c r="C53" s="11"/>
      <c r="D53" s="11"/>
      <c r="E53" s="12" t="s">
        <v>13</v>
      </c>
      <c r="F53" s="13" t="n">
        <v>1.0</v>
      </c>
      <c r="G53" s="15">
        <f>G54+G56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63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64</v>
      </c>
      <c r="E55" s="12" t="s">
        <v>37</v>
      </c>
      <c r="F55" s="14" t="n">
        <v>0.6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65</v>
      </c>
      <c r="D56" s="11"/>
      <c r="E56" s="12" t="s">
        <v>13</v>
      </c>
      <c r="F56" s="13" t="n">
        <v>1.0</v>
      </c>
      <c r="G56" s="15">
        <f>G57+G58+G59+G60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66</v>
      </c>
      <c r="E57" s="12" t="s">
        <v>37</v>
      </c>
      <c r="F57" s="14" t="n">
        <v>0.6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67</v>
      </c>
      <c r="E58" s="12" t="s">
        <v>37</v>
      </c>
      <c r="F58" s="14" t="n">
        <v>0.6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68</v>
      </c>
      <c r="E59" s="12" t="s">
        <v>49</v>
      </c>
      <c r="F59" s="14" t="n">
        <v>0.003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69</v>
      </c>
      <c r="E60" s="12" t="s">
        <v>49</v>
      </c>
      <c r="F60" s="14" t="n">
        <v>-0.003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70</v>
      </c>
      <c r="C61" s="11"/>
      <c r="D61" s="11"/>
      <c r="E61" s="12" t="s">
        <v>13</v>
      </c>
      <c r="F61" s="13" t="n">
        <v>1.0</v>
      </c>
      <c r="G61" s="15">
        <f>G62+G64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71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72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73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74</v>
      </c>
      <c r="E65" s="12" t="s">
        <v>75</v>
      </c>
      <c r="F65" s="13" t="n">
        <v>45.0</v>
      </c>
      <c r="G65" s="16"/>
      <c r="I65" s="17" t="n">
        <v>56.0</v>
      </c>
      <c r="J65" s="18" t="n">
        <v>4.0</v>
      </c>
    </row>
    <row r="66" ht="42.0" customHeight="true">
      <c r="A66" s="10" t="s">
        <v>76</v>
      </c>
      <c r="B66" s="11"/>
      <c r="C66" s="11"/>
      <c r="D66" s="11"/>
      <c r="E66" s="12" t="s">
        <v>13</v>
      </c>
      <c r="F66" s="13" t="n">
        <v>1.0</v>
      </c>
      <c r="G66" s="15">
        <f>G21+G47+G53+G61</f>
      </c>
      <c r="I66" s="17" t="n">
        <v>57.0</v>
      </c>
      <c r="J66" s="18" t="n">
        <v>20.0</v>
      </c>
    </row>
    <row r="67" ht="42.0" customHeight="true">
      <c r="A67" s="10"/>
      <c r="B67" s="11" t="s">
        <v>14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s">
        <v>77</v>
      </c>
    </row>
    <row r="68" ht="42.0" customHeight="true">
      <c r="A68" s="10"/>
      <c r="B68" s="11" t="s">
        <v>16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s">
        <v>78</v>
      </c>
    </row>
    <row r="69" ht="42.0" customHeight="true">
      <c r="A69" s="10" t="s">
        <v>79</v>
      </c>
      <c r="B69" s="11"/>
      <c r="C69" s="11"/>
      <c r="D69" s="11"/>
      <c r="E69" s="12" t="s">
        <v>13</v>
      </c>
      <c r="F69" s="13" t="n">
        <v>1.0</v>
      </c>
      <c r="G69" s="15">
        <f>G70+G73</f>
      </c>
      <c r="I69" s="17" t="n">
        <v>60.0</v>
      </c>
      <c r="J69" s="18" t="n">
        <v>200.0</v>
      </c>
    </row>
    <row r="70" ht="42.0" customHeight="true">
      <c r="A70" s="10"/>
      <c r="B70" s="11" t="s">
        <v>80</v>
      </c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81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82</v>
      </c>
      <c r="E72" s="12" t="s">
        <v>28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83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84</v>
      </c>
      <c r="B74" s="11"/>
      <c r="C74" s="11"/>
      <c r="D74" s="11"/>
      <c r="E74" s="12" t="s">
        <v>13</v>
      </c>
      <c r="F74" s="13" t="n">
        <v>1.0</v>
      </c>
      <c r="G74" s="15">
        <f>G66+G69</f>
      </c>
      <c r="I74" s="17" t="n">
        <v>65.0</v>
      </c>
      <c r="J74" s="18"/>
    </row>
    <row r="75" ht="42.0" customHeight="true">
      <c r="A75" s="10"/>
      <c r="B75" s="11" t="s">
        <v>85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210.0</v>
      </c>
    </row>
    <row r="76" ht="42.0" customHeight="true">
      <c r="A76" s="10"/>
      <c r="B76" s="11"/>
      <c r="C76" s="11" t="s">
        <v>86</v>
      </c>
      <c r="D76" s="11"/>
      <c r="E76" s="12" t="s">
        <v>13</v>
      </c>
      <c r="F76" s="13" t="n">
        <v>1.0</v>
      </c>
      <c r="G76" s="16"/>
      <c r="I76" s="17" t="n">
        <v>67.0</v>
      </c>
      <c r="J76" s="18" t="s">
        <v>87</v>
      </c>
    </row>
    <row r="77" ht="42.0" customHeight="true">
      <c r="A77" s="10"/>
      <c r="B77" s="11"/>
      <c r="C77" s="11" t="s">
        <v>88</v>
      </c>
      <c r="D77" s="11"/>
      <c r="E77" s="12" t="s">
        <v>13</v>
      </c>
      <c r="F77" s="13" t="n">
        <v>1.0</v>
      </c>
      <c r="G77" s="16"/>
      <c r="I77" s="17" t="n">
        <v>68.0</v>
      </c>
      <c r="J77" s="18" t="s">
        <v>89</v>
      </c>
    </row>
    <row r="78" ht="42.0" customHeight="true">
      <c r="A78" s="10" t="s">
        <v>90</v>
      </c>
      <c r="B78" s="11"/>
      <c r="C78" s="11"/>
      <c r="D78" s="11"/>
      <c r="E78" s="12" t="s">
        <v>13</v>
      </c>
      <c r="F78" s="13" t="n">
        <v>1.0</v>
      </c>
      <c r="G78" s="15">
        <f>G66+G69+G75</f>
      </c>
      <c r="I78" s="17" t="n">
        <v>69.0</v>
      </c>
      <c r="J78" s="18"/>
    </row>
    <row r="79" ht="42.0" customHeight="true">
      <c r="A79" s="10" t="s">
        <v>91</v>
      </c>
      <c r="B79" s="11"/>
      <c r="C79" s="11"/>
      <c r="D79" s="11"/>
      <c r="E79" s="12" t="s">
        <v>13</v>
      </c>
      <c r="F79" s="13" t="n">
        <v>1.0</v>
      </c>
      <c r="G79" s="15">
        <f>G19+G66+G69+G75</f>
      </c>
      <c r="I79" s="17" t="n">
        <v>70.0</v>
      </c>
      <c r="J79" s="18"/>
    </row>
    <row r="80" ht="42.0" customHeight="true">
      <c r="A80" s="10"/>
      <c r="B80" s="11" t="s">
        <v>92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s">
        <v>93</v>
      </c>
    </row>
    <row r="81" ht="42.0" customHeight="true">
      <c r="A81" s="10"/>
      <c r="B81" s="11" t="s">
        <v>94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220.0</v>
      </c>
    </row>
    <row r="82" ht="42.0" customHeight="true">
      <c r="A82" s="10" t="s">
        <v>95</v>
      </c>
      <c r="B82" s="11"/>
      <c r="C82" s="11"/>
      <c r="D82" s="11"/>
      <c r="E82" s="12" t="s">
        <v>13</v>
      </c>
      <c r="F82" s="13" t="n">
        <v>1.0</v>
      </c>
      <c r="G82" s="15">
        <f>G79+G81</f>
      </c>
      <c r="I82" s="17" t="n">
        <v>73.0</v>
      </c>
      <c r="J82" s="18" t="n">
        <v>30.0</v>
      </c>
    </row>
    <row r="83" ht="42.0" customHeight="true">
      <c r="A83" s="19" t="s">
        <v>96</v>
      </c>
      <c r="B83" s="20"/>
      <c r="C83" s="20"/>
      <c r="D83" s="20"/>
      <c r="E83" s="21" t="s">
        <v>97</v>
      </c>
      <c r="F83" s="22" t="s">
        <v>97</v>
      </c>
      <c r="G83" s="24">
        <f>G82</f>
      </c>
      <c r="I83" s="26" t="n">
        <v>74.0</v>
      </c>
      <c r="J83" s="26" t="n">
        <v>90.0</v>
      </c>
    </row>
    <row r="84">
      <c r="I8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B12:D12"/>
    <mergeCell ref="B13:D13"/>
    <mergeCell ref="C14:D14"/>
    <mergeCell ref="D15"/>
    <mergeCell ref="D16"/>
    <mergeCell ref="A17:D17"/>
    <mergeCell ref="B18:D18"/>
    <mergeCell ref="A19:D19"/>
    <mergeCell ref="A20:D20"/>
    <mergeCell ref="B21:D21"/>
    <mergeCell ref="C22:D22"/>
    <mergeCell ref="D23"/>
    <mergeCell ref="D24"/>
    <mergeCell ref="D25"/>
    <mergeCell ref="D26"/>
    <mergeCell ref="D27"/>
    <mergeCell ref="D28"/>
    <mergeCell ref="D29"/>
    <mergeCell ref="D30"/>
    <mergeCell ref="D31"/>
    <mergeCell ref="C32:D32"/>
    <mergeCell ref="D33"/>
    <mergeCell ref="D34"/>
    <mergeCell ref="D35"/>
    <mergeCell ref="D36"/>
    <mergeCell ref="C37:D37"/>
    <mergeCell ref="D38"/>
    <mergeCell ref="D39"/>
    <mergeCell ref="D40"/>
    <mergeCell ref="D41"/>
    <mergeCell ref="D42"/>
    <mergeCell ref="D43"/>
    <mergeCell ref="C44:D44"/>
    <mergeCell ref="D45"/>
    <mergeCell ref="D46"/>
    <mergeCell ref="B47:D47"/>
    <mergeCell ref="C48:D48"/>
    <mergeCell ref="D49"/>
    <mergeCell ref="C50:D50"/>
    <mergeCell ref="D51"/>
    <mergeCell ref="D52"/>
    <mergeCell ref="B53:D53"/>
    <mergeCell ref="C54:D54"/>
    <mergeCell ref="D55"/>
    <mergeCell ref="C56:D56"/>
    <mergeCell ref="D57"/>
    <mergeCell ref="D58"/>
    <mergeCell ref="D59"/>
    <mergeCell ref="D60"/>
    <mergeCell ref="B61:D61"/>
    <mergeCell ref="C62:D62"/>
    <mergeCell ref="D63"/>
    <mergeCell ref="C64:D64"/>
    <mergeCell ref="D65"/>
    <mergeCell ref="A66:D66"/>
    <mergeCell ref="B67:D67"/>
    <mergeCell ref="B68:D68"/>
    <mergeCell ref="A69:D69"/>
    <mergeCell ref="B70:D70"/>
    <mergeCell ref="C71:D71"/>
    <mergeCell ref="D72"/>
    <mergeCell ref="B73:D73"/>
    <mergeCell ref="A74:D74"/>
    <mergeCell ref="B75:D75"/>
    <mergeCell ref="C76:D76"/>
    <mergeCell ref="C77:D77"/>
    <mergeCell ref="A78:D78"/>
    <mergeCell ref="A79:D79"/>
    <mergeCell ref="B80:D80"/>
    <mergeCell ref="B81:D81"/>
    <mergeCell ref="A82:D82"/>
    <mergeCell ref="A83:D8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2026-06-10T04:12:17Z</dcterms:created>
  <dc:creator>Apache POI</dc:creator>
</cp:coreProperties>
</file>